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<sst xmlns="http://schemas.openxmlformats.org/spreadsheetml/2006/main" count="51" uniqueCount="50">
  <si>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Школа</t>
  </si>
  <si>
    <t>МБОУ СОШ №7 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</si>
  <si>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</si>
  <si>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</si>
  <si>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</si>
  <si>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</si>
  <si>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</si>
  <si>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</si>
  <si>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</si>
  <si>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</si>
  <si>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</si>
  <si>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</si>
  <si>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</si>
  <si>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</si>
  <si>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</si>
  <si>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</si>
  <si>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</si>
  <si>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</si>
  <si>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</si>
  <si>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</si>
  <si>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</si>
  <si>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</si>
  <si>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</si>
  <si>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</si>
  <si>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</si>
  <si>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</si>
  <si>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</si>
  <si>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 полутвёрдый</t>
  </si>
  <si>
    <t>гор.блюдо</t>
  </si>
  <si>
    <t>Каша гречневая по-купечески с курицей</t>
  </si>
  <si>
    <t>174/М</t>
  </si>
  <si>
    <t>гор.напиток</t>
  </si>
  <si>
    <t>Чай с сахаром и лимоном</t>
  </si>
  <si>
    <t>377/М</t>
  </si>
  <si>
    <t>хлеб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</si>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</sst>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rgb="FF000000"/>
      <name val="Times New Roman"/>
      <charset val="1"/>
    </font>
    <font>
      <b/>
      <sz val="10"/>
      <color theme="1"/>
      <name val="Arial"/>
      <charset val="204"/>
    </font>
    <font>
      <b/>
      <i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8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Border="0" applyProtection="0">
      <alignment horizontal="left" vertical="top"/>
    </xf>
    <xf numFmtId="0" fontId="35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8" fillId="0" borderId="8" xfId="0" applyFont="1" applyBorder="1"/>
    <xf numFmtId="0" fontId="9" fillId="0" borderId="9" xfId="50" applyFont="1" applyBorder="1" applyAlignment="1" applyProtection="1">
      <alignment horizontal="left" vertical="center" wrapText="1"/>
    </xf>
    <xf numFmtId="1" fontId="9" fillId="0" borderId="9" xfId="50" applyNumberFormat="1" applyFont="1" applyBorder="1" applyAlignment="1" applyProtection="1">
      <alignment horizontal="center" vertical="center" wrapText="1"/>
    </xf>
    <xf numFmtId="2" fontId="9" fillId="0" borderId="9" xfId="5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9" fillId="3" borderId="9" xfId="50" applyFont="1" applyFill="1" applyBorder="1" applyAlignment="1" applyProtection="1">
      <alignment horizontal="left" vertical="center" wrapText="1"/>
    </xf>
    <xf numFmtId="2" fontId="9" fillId="0" borderId="9" xfId="49" applyNumberFormat="1" applyFont="1" applyBorder="1" applyAlignment="1" applyProtection="1">
      <alignment horizontal="center" vertical="center"/>
    </xf>
    <xf numFmtId="0" fontId="8" fillId="0" borderId="1" xfId="0" applyFont="1" applyBorder="1"/>
    <xf numFmtId="180" fontId="9" fillId="0" borderId="9" xfId="50" applyNumberFormat="1" applyFont="1" applyBorder="1" applyAlignment="1" applyProtection="1">
      <alignment horizontal="center" vertical="center" wrapText="1"/>
    </xf>
    <xf numFmtId="1" fontId="9" fillId="0" borderId="9" xfId="50" applyNumberFormat="1" applyFont="1" applyBorder="1" applyAlignment="1" applyProtection="1">
      <alignment horizontal="center" vertical="center"/>
    </xf>
    <xf numFmtId="180" fontId="9" fillId="0" borderId="9" xfId="50" applyNumberFormat="1" applyFont="1" applyBorder="1" applyAlignment="1" applyProtection="1">
      <alignment horizontal="center" vertical="center"/>
    </xf>
    <xf numFmtId="0" fontId="8" fillId="2" borderId="1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3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C1" sqref="C1:E1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19</v>
      </c>
      <c r="I3" s="11">
        <v>1</v>
      </c>
      <c r="J3" s="59">
        <v>2026</v>
      </c>
      <c r="K3" s="60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1" t="s">
        <v>24</v>
      </c>
      <c r="L5" s="15" t="s">
        <v>25</v>
      </c>
    </row>
    <row r="6" ht="15.25" spans="1:12">
      <c r="A6" s="16">
        <v>3</v>
      </c>
      <c r="B6" s="17">
        <v>1</v>
      </c>
      <c r="C6" s="18" t="s">
        <v>26</v>
      </c>
      <c r="D6" s="19"/>
      <c r="E6" s="20" t="s">
        <v>27</v>
      </c>
      <c r="F6" s="21">
        <v>15</v>
      </c>
      <c r="G6" s="22">
        <v>3.9</v>
      </c>
      <c r="H6" s="22">
        <v>3.9</v>
      </c>
      <c r="I6" s="22">
        <v>0.3</v>
      </c>
      <c r="J6" s="22">
        <v>51.6</v>
      </c>
      <c r="K6" s="21"/>
      <c r="L6" s="62">
        <v>10.73</v>
      </c>
    </row>
    <row r="7" ht="14.5" spans="1:12">
      <c r="A7" s="23"/>
      <c r="B7" s="24"/>
      <c r="C7" s="25"/>
      <c r="D7" s="19" t="s">
        <v>28</v>
      </c>
      <c r="E7" s="26" t="s">
        <v>29</v>
      </c>
      <c r="F7" s="21">
        <v>200</v>
      </c>
      <c r="G7" s="27">
        <v>17.78</v>
      </c>
      <c r="H7" s="27">
        <v>10.52</v>
      </c>
      <c r="I7" s="27">
        <v>22.9</v>
      </c>
      <c r="J7" s="27">
        <v>255.13</v>
      </c>
      <c r="K7" s="22" t="s">
        <v>30</v>
      </c>
      <c r="L7" s="35">
        <v>27.79</v>
      </c>
    </row>
    <row r="8" ht="14.5" spans="1:12">
      <c r="A8" s="23"/>
      <c r="B8" s="24"/>
      <c r="C8" s="25"/>
      <c r="D8" s="28" t="s">
        <v>31</v>
      </c>
      <c r="E8" s="20" t="s">
        <v>32</v>
      </c>
      <c r="F8" s="21">
        <v>200</v>
      </c>
      <c r="G8" s="22"/>
      <c r="H8" s="22"/>
      <c r="I8" s="22">
        <v>6.7</v>
      </c>
      <c r="J8" s="22">
        <v>46.28</v>
      </c>
      <c r="K8" s="21" t="s">
        <v>33</v>
      </c>
      <c r="L8" s="35">
        <v>4.55</v>
      </c>
    </row>
    <row r="9" ht="14.5" spans="1:12">
      <c r="A9" s="23"/>
      <c r="B9" s="24"/>
      <c r="C9" s="25"/>
      <c r="D9" s="28" t="s">
        <v>34</v>
      </c>
      <c r="E9" s="20" t="s">
        <v>35</v>
      </c>
      <c r="F9" s="21">
        <v>40</v>
      </c>
      <c r="G9" s="22">
        <v>2.37</v>
      </c>
      <c r="H9" s="29">
        <v>0.3</v>
      </c>
      <c r="I9" s="22">
        <v>14.49</v>
      </c>
      <c r="J9" s="29">
        <v>70.5</v>
      </c>
      <c r="K9" s="22"/>
      <c r="L9" s="35">
        <v>2.62</v>
      </c>
    </row>
    <row r="10" ht="15.25" spans="1:12">
      <c r="A10" s="23"/>
      <c r="B10" s="24"/>
      <c r="C10" s="25"/>
      <c r="D10" s="28" t="s">
        <v>36</v>
      </c>
      <c r="E10" s="20" t="s">
        <v>37</v>
      </c>
      <c r="F10" s="30">
        <v>150</v>
      </c>
      <c r="G10" s="31">
        <v>0</v>
      </c>
      <c r="H10" s="31">
        <v>0</v>
      </c>
      <c r="I10" s="31">
        <v>10</v>
      </c>
      <c r="J10" s="22">
        <v>47</v>
      </c>
      <c r="K10" s="30" t="s">
        <v>38</v>
      </c>
      <c r="L10" s="35">
        <v>20.81</v>
      </c>
    </row>
    <row r="11" ht="14.5" spans="1:12">
      <c r="A11" s="23"/>
      <c r="B11" s="24"/>
      <c r="C11" s="25"/>
      <c r="D11" s="32"/>
      <c r="E11" s="33"/>
      <c r="F11" s="34"/>
      <c r="G11" s="35"/>
      <c r="H11" s="35"/>
      <c r="I11" s="35"/>
      <c r="J11" s="35"/>
      <c r="K11" s="63"/>
      <c r="L11" s="35"/>
    </row>
    <row r="12" ht="14.5" spans="1:12">
      <c r="A12" s="23"/>
      <c r="B12" s="24"/>
      <c r="C12" s="25"/>
      <c r="D12" s="32"/>
      <c r="E12" s="36"/>
      <c r="F12" s="35"/>
      <c r="G12" s="35"/>
      <c r="H12" s="35"/>
      <c r="I12" s="35"/>
      <c r="J12" s="35"/>
      <c r="K12" s="63"/>
      <c r="L12" s="35"/>
    </row>
    <row r="13" ht="14.5" spans="1:12">
      <c r="A13" s="37"/>
      <c r="B13" s="38"/>
      <c r="C13" s="39"/>
      <c r="D13" s="40" t="s">
        <v>39</v>
      </c>
      <c r="E13" s="41"/>
      <c r="F13" s="42">
        <f>SUM(F6:F12)</f>
        <v>605</v>
      </c>
      <c r="G13" s="42">
        <f t="shared" ref="G13:J13" si="0">SUM(G6:G12)</f>
        <v>24.05</v>
      </c>
      <c r="H13" s="42">
        <f t="shared" si="0"/>
        <v>14.72</v>
      </c>
      <c r="I13" s="42">
        <f t="shared" si="0"/>
        <v>54.39</v>
      </c>
      <c r="J13" s="42">
        <f t="shared" si="0"/>
        <v>470.51</v>
      </c>
      <c r="K13" s="64"/>
      <c r="L13" s="42">
        <f t="shared" ref="L13" si="1">SUM(L6:L12)</f>
        <v>66.5</v>
      </c>
    </row>
    <row r="14" ht="14.5" spans="1:12">
      <c r="A14" s="43">
        <f>A6</f>
        <v>3</v>
      </c>
      <c r="B14" s="44">
        <f>B6</f>
        <v>1</v>
      </c>
      <c r="C14" s="45" t="s">
        <v>40</v>
      </c>
      <c r="D14" s="28" t="s">
        <v>41</v>
      </c>
      <c r="E14" s="36"/>
      <c r="F14" s="35"/>
      <c r="G14" s="35"/>
      <c r="H14" s="35"/>
      <c r="I14" s="35"/>
      <c r="J14" s="35"/>
      <c r="K14" s="63"/>
      <c r="L14" s="35"/>
    </row>
    <row r="15" ht="14.5" spans="1:12">
      <c r="A15" s="23"/>
      <c r="B15" s="24"/>
      <c r="C15" s="25"/>
      <c r="D15" s="28" t="s">
        <v>42</v>
      </c>
      <c r="E15" s="36"/>
      <c r="F15" s="35"/>
      <c r="G15" s="35"/>
      <c r="H15" s="35"/>
      <c r="I15" s="35"/>
      <c r="J15" s="35"/>
      <c r="K15" s="63"/>
      <c r="L15" s="35"/>
    </row>
    <row r="16" ht="14.5" spans="1:12">
      <c r="A16" s="23"/>
      <c r="B16" s="24"/>
      <c r="C16" s="25"/>
      <c r="D16" s="46" t="s">
        <v>43</v>
      </c>
      <c r="E16" s="47"/>
      <c r="F16" s="48"/>
      <c r="G16" s="48"/>
      <c r="H16" s="48"/>
      <c r="I16" s="48"/>
      <c r="J16" s="48"/>
      <c r="K16" s="65"/>
      <c r="L16" s="48"/>
    </row>
    <row r="17" ht="14.5" spans="1:12">
      <c r="A17" s="23"/>
      <c r="B17" s="24"/>
      <c r="C17" s="25"/>
      <c r="D17" s="46" t="s">
        <v>44</v>
      </c>
      <c r="E17" s="47"/>
      <c r="F17" s="48"/>
      <c r="G17" s="48"/>
      <c r="H17" s="48"/>
      <c r="I17" s="48"/>
      <c r="J17" s="48"/>
      <c r="K17" s="65"/>
      <c r="L17" s="48"/>
    </row>
    <row r="18" ht="14.5" spans="1:12">
      <c r="A18" s="23"/>
      <c r="B18" s="24"/>
      <c r="C18" s="25"/>
      <c r="D18" s="46" t="s">
        <v>45</v>
      </c>
      <c r="E18" s="47"/>
      <c r="F18" s="48"/>
      <c r="G18" s="48"/>
      <c r="H18" s="48"/>
      <c r="I18" s="48"/>
      <c r="J18" s="48"/>
      <c r="K18" s="65"/>
      <c r="L18" s="48"/>
    </row>
    <row r="19" ht="14.5" spans="1:12">
      <c r="A19" s="23"/>
      <c r="B19" s="24"/>
      <c r="C19" s="25"/>
      <c r="D19" s="46" t="s">
        <v>46</v>
      </c>
      <c r="E19" s="47"/>
      <c r="F19" s="48"/>
      <c r="G19" s="48"/>
      <c r="H19" s="48"/>
      <c r="I19" s="48"/>
      <c r="J19" s="48"/>
      <c r="K19" s="65"/>
      <c r="L19" s="48"/>
    </row>
    <row r="20" ht="14.5" spans="1:12">
      <c r="A20" s="23"/>
      <c r="B20" s="24"/>
      <c r="C20" s="25"/>
      <c r="D20" s="46" t="s">
        <v>47</v>
      </c>
      <c r="E20" s="47"/>
      <c r="F20" s="48"/>
      <c r="G20" s="48"/>
      <c r="H20" s="48"/>
      <c r="I20" s="48"/>
      <c r="J20" s="48"/>
      <c r="K20" s="65"/>
      <c r="L20" s="48"/>
    </row>
    <row r="21" ht="14.5" spans="1:12">
      <c r="A21" s="23"/>
      <c r="B21" s="24"/>
      <c r="C21" s="25"/>
      <c r="D21" s="49"/>
      <c r="E21" s="47"/>
      <c r="F21" s="48"/>
      <c r="G21" s="48"/>
      <c r="H21" s="48"/>
      <c r="I21" s="48"/>
      <c r="J21" s="48"/>
      <c r="K21" s="65"/>
      <c r="L21" s="48"/>
    </row>
    <row r="22" ht="14.5" spans="1:12">
      <c r="A22" s="23"/>
      <c r="B22" s="24"/>
      <c r="C22" s="25"/>
      <c r="D22" s="49"/>
      <c r="E22" s="47"/>
      <c r="F22" s="48"/>
      <c r="G22" s="48"/>
      <c r="H22" s="48"/>
      <c r="I22" s="48"/>
      <c r="J22" s="48"/>
      <c r="K22" s="65"/>
      <c r="L22" s="48"/>
    </row>
    <row r="23" ht="14.5" spans="1:12">
      <c r="A23" s="37"/>
      <c r="B23" s="38"/>
      <c r="C23" s="39"/>
      <c r="D23" s="50" t="s">
        <v>39</v>
      </c>
      <c r="E23" s="51"/>
      <c r="F23" s="52">
        <f>SUM(F14:F22)</f>
        <v>0</v>
      </c>
      <c r="G23" s="52">
        <f t="shared" ref="G23:J23" si="2">SUM(G14:G22)</f>
        <v>0</v>
      </c>
      <c r="H23" s="52">
        <f t="shared" si="2"/>
        <v>0</v>
      </c>
      <c r="I23" s="52">
        <f t="shared" si="2"/>
        <v>0</v>
      </c>
      <c r="J23" s="52">
        <f t="shared" si="2"/>
        <v>0</v>
      </c>
      <c r="K23" s="66"/>
      <c r="L23" s="52">
        <f t="shared" ref="L23" si="3">SUM(L14:L22)</f>
        <v>0</v>
      </c>
    </row>
    <row r="24" ht="13.75" spans="1:12">
      <c r="A24" s="53">
        <f>A6</f>
        <v>3</v>
      </c>
      <c r="B24" s="54">
        <f>B6</f>
        <v>1</v>
      </c>
      <c r="C24" s="55" t="s">
        <v>48</v>
      </c>
      <c r="D24" s="56"/>
      <c r="E24" s="57"/>
      <c r="F24" s="58">
        <f>F13+F23</f>
        <v>605</v>
      </c>
      <c r="G24" s="58">
        <f t="shared" ref="G24:J24" si="4">G13+G23</f>
        <v>24.05</v>
      </c>
      <c r="H24" s="58">
        <f t="shared" si="4"/>
        <v>14.72</v>
      </c>
      <c r="I24" s="58">
        <f t="shared" si="4"/>
        <v>54.39</v>
      </c>
      <c r="J24" s="58">
        <f t="shared" si="4"/>
        <v>470.51</v>
      </c>
      <c r="K24" s="58"/>
      <c r="L24" s="58">
        <f t="shared" ref="L24" si="5">L13+L23</f>
        <v>66.5</v>
      </c>
    </row>
    <row r="422" ht="13.25"/>
    <row r="423" ht="13.75" spans="1:12">
      <c r="A423" s="67"/>
      <c r="B423" s="68"/>
      <c r="C423" s="69" t="s">
        <v>49</v>
      </c>
      <c r="D423" s="69"/>
      <c r="E423" s="69"/>
      <c r="F423" s="70" t="e">
        <f>(F249+F268+F287+F306+F325+F344+F363+F382+F401+F420)/(IF(F249=0,0,1)+IF(F268=0,0,1)+IF(F287=0,0,1)+IF(F306=0,0,1)+IF(F325=0,0,1)+IF(F344=0,0,1)+IF(F363=0,0,1)+IF(F382=0,0,1)+IF(F401=0,0,1)+IF(F420=0,0,1))</f>
        <v>#DIV/0!</v>
      </c>
      <c r="G423" s="70" t="e">
        <f t="shared" ref="G423:J423" si="6">(G249+G268+G287+G306+G325+G344+G363+G382+G401+G420)/(IF(G249=0,0,1)+IF(G268=0,0,1)+IF(G287=0,0,1)+IF(G306=0,0,1)+IF(G325=0,0,1)+IF(G344=0,0,1)+IF(G363=0,0,1)+IF(G382=0,0,1)+IF(G401=0,0,1)+IF(G420=0,0,1))</f>
        <v>#DIV/0!</v>
      </c>
      <c r="H423" s="70" t="e">
        <f t="shared" si="6"/>
        <v>#DIV/0!</v>
      </c>
      <c r="I423" s="70" t="e">
        <f t="shared" si="6"/>
        <v>#DIV/0!</v>
      </c>
      <c r="J423" s="70" t="e">
        <f t="shared" si="6"/>
        <v>#DIV/0!</v>
      </c>
      <c r="K423" s="70"/>
      <c r="L423" s="70" t="e">
        <f t="shared" ref="L423" si="7">(L249+L268+L287+L306+L325+L344+L363+L382+L401+L420)/(IF(L249=0,0,1)+IF(L268=0,0,1)+IF(L287=0,0,1)+IF(L306=0,0,1)+IF(L325=0,0,1)+IF(L344=0,0,1)+IF(L363=0,0,1)+IF(L382=0,0,1)+IF(L401=0,0,1)+IF(L420=0,0,1))</f>
        <v>#DIV/0!</v>
      </c>
    </row>
  </sheetData>
  <mergeCells count="5">
    <mergeCell ref="C1:E1"/>
    <mergeCell ref="H1:K1"/>
    <mergeCell ref="H2:K2"/>
    <mergeCell ref="C24:D24"/>
    <mergeCell ref="C423:E4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B56AE354ECB340C3BDEC7BE877A30506_13</vt:lpwstr>
  </property>
  <property fmtid="{D5CDD505-2E9C-101B-9397-08002B2CF9AE}" pid="3" name="KSOProductBuildVer">
    <vt:lpwstr>1049-12.2.0.23196</vt:lpwstr>
  </property>
</Properties>
</file>