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<sst xmlns="http://schemas.openxmlformats.org/spreadsheetml/2006/main" count="52" uniqueCount="51">
  <si>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Школа</t>
  </si>
  <si>
    <t>МБОУ СОШ №7 г. Беслана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</si>
  <si>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</si>
  <si>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</si>
  <si>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</si>
  <si>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</si>
  <si>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</si>
  <si>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Бедоева А.А.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</si>
  <si>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</si>
  <si>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</si>
  <si>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</si>
  <si>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</si>
  <si>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</si>
  <si>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</si>
  <si>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</si>
  <si>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</si>
  <si>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</si>
  <si>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</si>
  <si>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</si>
  <si>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</si>
  <si>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</si>
  <si>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</si>
  <si>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</si>
  <si>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</si>
  <si>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</si>
  <si>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</si>
  <si>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</si>
  <si>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Масло сливочное</t>
  </si>
  <si>
    <t>14/М</t>
  </si>
  <si>
    <t>гор.блюдо</t>
  </si>
  <si>
    <t>Каша вязкая молочная из рисовой крупы с ягодами</t>
  </si>
  <si>
    <t>174/М</t>
  </si>
  <si>
    <t>гор.напиток</t>
  </si>
  <si>
    <t>Какао на молоке</t>
  </si>
  <si>
    <t>382/М</t>
  </si>
  <si>
    <t>хлеб</t>
  </si>
  <si>
    <t>Хлеб пшеничный</t>
  </si>
  <si>
    <t>фрукт</t>
  </si>
  <si>
    <t>Яблоко</t>
  </si>
  <si>
    <t>338/М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</si>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</sst>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theme="1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rgb="FF000000"/>
      <name val="Times New Roman"/>
      <charset val="1"/>
    </font>
    <font>
      <b/>
      <sz val="11"/>
      <color rgb="FF000000"/>
      <name val="Times New Roman"/>
      <charset val="204"/>
    </font>
    <font>
      <b/>
      <i/>
      <sz val="11"/>
      <color theme="1"/>
      <name val="Calibri"/>
      <charset val="204"/>
      <scheme val="minor"/>
    </font>
    <font>
      <b/>
      <i/>
      <u/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  <font>
      <sz val="8"/>
      <color rgb="FF333333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2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6" applyNumberFormat="0" applyAlignment="0" applyProtection="0">
      <alignment vertical="center"/>
    </xf>
    <xf numFmtId="0" fontId="26" fillId="6" borderId="27" applyNumberFormat="0" applyAlignment="0" applyProtection="0">
      <alignment vertical="center"/>
    </xf>
    <xf numFmtId="0" fontId="27" fillId="6" borderId="26" applyNumberFormat="0" applyAlignment="0" applyProtection="0">
      <alignment vertical="center"/>
    </xf>
    <xf numFmtId="0" fontId="28" fillId="7" borderId="28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 applyBorder="0" applyProtection="0">
      <alignment horizontal="left" vertical="top"/>
    </xf>
    <xf numFmtId="0" fontId="37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10" fillId="0" borderId="9" xfId="50" applyFont="1" applyBorder="1" applyAlignment="1" applyProtection="1">
      <alignment horizontal="left" vertical="center" wrapText="1"/>
    </xf>
    <xf numFmtId="1" fontId="10" fillId="0" borderId="9" xfId="50" applyNumberFormat="1" applyFont="1" applyBorder="1" applyAlignment="1" applyProtection="1">
      <alignment horizontal="center" vertical="center" wrapText="1"/>
    </xf>
    <xf numFmtId="2" fontId="10" fillId="0" borderId="9" xfId="50" applyNumberFormat="1" applyFont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2" xfId="0" applyFont="1" applyBorder="1"/>
    <xf numFmtId="1" fontId="11" fillId="0" borderId="9" xfId="50" applyNumberFormat="1" applyFont="1" applyBorder="1" applyAlignment="1" applyProtection="1">
      <alignment horizontal="center" vertical="center" wrapText="1"/>
    </xf>
    <xf numFmtId="0" fontId="9" fillId="0" borderId="1" xfId="0" applyFont="1" applyBorder="1"/>
    <xf numFmtId="180" fontId="10" fillId="0" borderId="9" xfId="50" applyNumberFormat="1" applyFont="1" applyBorder="1" applyAlignment="1" applyProtection="1">
      <alignment horizontal="center" vertical="center" wrapText="1"/>
    </xf>
    <xf numFmtId="0" fontId="9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22" xfId="0" applyFont="1" applyFill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2" xfId="49"/>
    <cellStyle name="Обычный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4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L2" sqref="L2"/>
    </sheetView>
  </sheetViews>
  <sheetFormatPr defaultColWidth="9.18181818181818" defaultRowHeight="12.5"/>
  <cols>
    <col min="1" max="1" width="4.72727272727273" style="1" customWidth="1"/>
    <col min="2" max="2" width="5.27272727272727" style="1" customWidth="1"/>
    <col min="3" max="3" width="9.18181818181818" style="2"/>
    <col min="4" max="4" width="11.5454545454545" style="2" customWidth="1"/>
    <col min="5" max="5" width="52.5454545454545" style="1" customWidth="1"/>
    <col min="6" max="6" width="9.27272727272727" style="1" customWidth="1"/>
    <col min="7" max="7" width="10" style="1" customWidth="1"/>
    <col min="8" max="8" width="7.54545454545455" style="1" customWidth="1"/>
    <col min="9" max="9" width="6.81818181818182" style="1" customWidth="1"/>
    <col min="10" max="10" width="8.18181818181818" style="1" customWidth="1"/>
    <col min="11" max="11" width="10" style="1" customWidth="1"/>
    <col min="12" max="16384" width="9.18181818181818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21</v>
      </c>
      <c r="I3" s="11">
        <v>1</v>
      </c>
      <c r="J3" s="61">
        <v>2026</v>
      </c>
      <c r="K3" s="62"/>
    </row>
    <row r="4" ht="13.25" spans="3:10">
      <c r="C4" s="1"/>
      <c r="D4" s="8"/>
      <c r="H4" s="12" t="s">
        <v>11</v>
      </c>
      <c r="I4" s="12" t="s">
        <v>12</v>
      </c>
      <c r="J4" s="12" t="s">
        <v>13</v>
      </c>
    </row>
    <row r="5" ht="32.2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63" t="s">
        <v>24</v>
      </c>
      <c r="L5" s="15" t="s">
        <v>25</v>
      </c>
    </row>
    <row r="6" ht="15.25" spans="1:12">
      <c r="A6" s="16">
        <v>3</v>
      </c>
      <c r="B6" s="17">
        <v>3</v>
      </c>
      <c r="C6" s="18" t="s">
        <v>26</v>
      </c>
      <c r="D6" s="19"/>
      <c r="E6" s="20" t="s">
        <v>27</v>
      </c>
      <c r="F6" s="21">
        <v>10</v>
      </c>
      <c r="G6" s="22">
        <v>0.08</v>
      </c>
      <c r="H6" s="22">
        <v>7.25</v>
      </c>
      <c r="I6" s="22">
        <v>0.13</v>
      </c>
      <c r="J6" s="22">
        <v>66.09</v>
      </c>
      <c r="K6" s="21" t="s">
        <v>28</v>
      </c>
      <c r="L6" s="64">
        <v>8.5</v>
      </c>
    </row>
    <row r="7" ht="14.5" spans="1:12">
      <c r="A7" s="23"/>
      <c r="B7" s="24"/>
      <c r="C7" s="25"/>
      <c r="D7" s="19" t="s">
        <v>29</v>
      </c>
      <c r="E7" s="20" t="s">
        <v>30</v>
      </c>
      <c r="F7" s="26">
        <v>200</v>
      </c>
      <c r="G7" s="22">
        <v>6.96</v>
      </c>
      <c r="H7" s="22">
        <v>7.42</v>
      </c>
      <c r="I7" s="22">
        <v>34.68</v>
      </c>
      <c r="J7" s="22">
        <v>232.05</v>
      </c>
      <c r="K7" s="22" t="s">
        <v>31</v>
      </c>
      <c r="L7" s="31">
        <v>47.19</v>
      </c>
    </row>
    <row r="8" ht="14.5" spans="1:12">
      <c r="A8" s="23"/>
      <c r="B8" s="24"/>
      <c r="C8" s="25"/>
      <c r="D8" s="27" t="s">
        <v>32</v>
      </c>
      <c r="E8" s="20" t="s">
        <v>33</v>
      </c>
      <c r="F8" s="21">
        <v>180</v>
      </c>
      <c r="G8" s="22">
        <v>3.5</v>
      </c>
      <c r="H8" s="22">
        <v>2.9</v>
      </c>
      <c r="I8" s="22">
        <v>22.6</v>
      </c>
      <c r="J8" s="22">
        <v>129.87</v>
      </c>
      <c r="K8" s="21" t="s">
        <v>34</v>
      </c>
      <c r="L8" s="31">
        <v>17.05</v>
      </c>
    </row>
    <row r="9" ht="14.5" spans="1:12">
      <c r="A9" s="23"/>
      <c r="B9" s="24"/>
      <c r="C9" s="25"/>
      <c r="D9" s="27" t="s">
        <v>35</v>
      </c>
      <c r="E9" s="20" t="s">
        <v>36</v>
      </c>
      <c r="F9" s="21">
        <v>40</v>
      </c>
      <c r="G9" s="22">
        <v>2.37</v>
      </c>
      <c r="H9" s="28">
        <v>0.3</v>
      </c>
      <c r="I9" s="22">
        <v>14.49</v>
      </c>
      <c r="J9" s="28">
        <v>70.5</v>
      </c>
      <c r="K9" s="22"/>
      <c r="L9" s="31">
        <v>2.62</v>
      </c>
    </row>
    <row r="10" ht="14.5" spans="1:12">
      <c r="A10" s="23"/>
      <c r="B10" s="24"/>
      <c r="C10" s="25"/>
      <c r="D10" s="27" t="s">
        <v>37</v>
      </c>
      <c r="E10" s="20" t="s">
        <v>38</v>
      </c>
      <c r="F10" s="21">
        <v>100</v>
      </c>
      <c r="G10" s="28">
        <v>0.4</v>
      </c>
      <c r="H10" s="28">
        <v>0.4</v>
      </c>
      <c r="I10" s="28">
        <v>9.8</v>
      </c>
      <c r="J10" s="21">
        <v>47</v>
      </c>
      <c r="K10" s="21" t="s">
        <v>39</v>
      </c>
      <c r="L10" s="31">
        <v>13.88</v>
      </c>
    </row>
    <row r="11" ht="14.5" spans="1:12">
      <c r="A11" s="23"/>
      <c r="B11" s="24"/>
      <c r="C11" s="25"/>
      <c r="D11" s="27"/>
      <c r="E11" s="20"/>
      <c r="F11" s="21"/>
      <c r="G11" s="28"/>
      <c r="H11" s="28"/>
      <c r="I11" s="28"/>
      <c r="J11" s="21"/>
      <c r="K11" s="21"/>
      <c r="L11" s="31"/>
    </row>
    <row r="12" ht="14.5" spans="1:12">
      <c r="A12" s="23"/>
      <c r="B12" s="24"/>
      <c r="C12" s="25"/>
      <c r="D12" s="29"/>
      <c r="E12" s="30"/>
      <c r="F12" s="31"/>
      <c r="G12" s="31"/>
      <c r="H12" s="31"/>
      <c r="I12" s="31"/>
      <c r="J12" s="31"/>
      <c r="K12" s="65"/>
      <c r="L12" s="31"/>
    </row>
    <row r="13" ht="14.5" spans="1:12">
      <c r="A13" s="32"/>
      <c r="B13" s="33"/>
      <c r="C13" s="34"/>
      <c r="D13" s="35" t="s">
        <v>40</v>
      </c>
      <c r="E13" s="36"/>
      <c r="F13" s="37">
        <f>SUM(F6:F12)</f>
        <v>530</v>
      </c>
      <c r="G13" s="38">
        <f t="shared" ref="G13:J13" si="0">SUM(G6:G12)</f>
        <v>13.31</v>
      </c>
      <c r="H13" s="38">
        <f t="shared" si="0"/>
        <v>18.27</v>
      </c>
      <c r="I13" s="38">
        <f t="shared" si="0"/>
        <v>81.7</v>
      </c>
      <c r="J13" s="38">
        <f t="shared" si="0"/>
        <v>545.51</v>
      </c>
      <c r="K13" s="66"/>
      <c r="L13" s="38">
        <f t="shared" ref="L13" si="1">SUM(L6:L12)</f>
        <v>89.24</v>
      </c>
    </row>
    <row r="14" ht="14.5" spans="1:12">
      <c r="A14" s="39">
        <f>A6</f>
        <v>3</v>
      </c>
      <c r="B14" s="40">
        <f>B6</f>
        <v>3</v>
      </c>
      <c r="C14" s="41" t="s">
        <v>41</v>
      </c>
      <c r="D14" s="42" t="s">
        <v>42</v>
      </c>
      <c r="E14" s="43"/>
      <c r="F14" s="44"/>
      <c r="G14" s="44"/>
      <c r="H14" s="44"/>
      <c r="I14" s="44"/>
      <c r="J14" s="44"/>
      <c r="K14" s="67"/>
      <c r="L14" s="44"/>
    </row>
    <row r="15" ht="14.5" spans="1:12">
      <c r="A15" s="45"/>
      <c r="B15" s="46"/>
      <c r="C15" s="47"/>
      <c r="D15" s="42" t="s">
        <v>43</v>
      </c>
      <c r="E15" s="43"/>
      <c r="F15" s="44"/>
      <c r="G15" s="44"/>
      <c r="H15" s="44"/>
      <c r="I15" s="44"/>
      <c r="J15" s="44"/>
      <c r="K15" s="67"/>
      <c r="L15" s="44"/>
    </row>
    <row r="16" ht="14.5" spans="1:12">
      <c r="A16" s="45"/>
      <c r="B16" s="46"/>
      <c r="C16" s="47"/>
      <c r="D16" s="42" t="s">
        <v>44</v>
      </c>
      <c r="E16" s="43"/>
      <c r="F16" s="44"/>
      <c r="G16" s="44"/>
      <c r="H16" s="44"/>
      <c r="I16" s="44"/>
      <c r="J16" s="44"/>
      <c r="K16" s="67"/>
      <c r="L16" s="44"/>
    </row>
    <row r="17" ht="14.5" spans="1:12">
      <c r="A17" s="45"/>
      <c r="B17" s="46"/>
      <c r="C17" s="47"/>
      <c r="D17" s="42" t="s">
        <v>45</v>
      </c>
      <c r="E17" s="43"/>
      <c r="F17" s="44"/>
      <c r="G17" s="44"/>
      <c r="H17" s="44"/>
      <c r="I17" s="44"/>
      <c r="J17" s="44"/>
      <c r="K17" s="67"/>
      <c r="L17" s="44"/>
    </row>
    <row r="18" ht="14.5" spans="1:12">
      <c r="A18" s="45"/>
      <c r="B18" s="46"/>
      <c r="C18" s="47"/>
      <c r="D18" s="42" t="s">
        <v>46</v>
      </c>
      <c r="E18" s="43"/>
      <c r="F18" s="44"/>
      <c r="G18" s="44"/>
      <c r="H18" s="44"/>
      <c r="I18" s="44"/>
      <c r="J18" s="44"/>
      <c r="K18" s="67"/>
      <c r="L18" s="44"/>
    </row>
    <row r="19" ht="14.5" spans="1:12">
      <c r="A19" s="45"/>
      <c r="B19" s="46"/>
      <c r="C19" s="47"/>
      <c r="D19" s="42" t="s">
        <v>47</v>
      </c>
      <c r="E19" s="43"/>
      <c r="F19" s="44"/>
      <c r="G19" s="44"/>
      <c r="H19" s="44"/>
      <c r="I19" s="44"/>
      <c r="J19" s="44"/>
      <c r="K19" s="67"/>
      <c r="L19" s="44"/>
    </row>
    <row r="20" ht="14.5" spans="1:12">
      <c r="A20" s="45"/>
      <c r="B20" s="46"/>
      <c r="C20" s="47"/>
      <c r="D20" s="42" t="s">
        <v>48</v>
      </c>
      <c r="E20" s="43"/>
      <c r="F20" s="44"/>
      <c r="G20" s="44"/>
      <c r="H20" s="44"/>
      <c r="I20" s="44"/>
      <c r="J20" s="44"/>
      <c r="K20" s="67"/>
      <c r="L20" s="44"/>
    </row>
    <row r="21" ht="14.5" spans="1:12">
      <c r="A21" s="45"/>
      <c r="B21" s="46"/>
      <c r="C21" s="47"/>
      <c r="D21" s="48"/>
      <c r="E21" s="43"/>
      <c r="F21" s="44"/>
      <c r="G21" s="44"/>
      <c r="H21" s="44"/>
      <c r="I21" s="44"/>
      <c r="J21" s="44"/>
      <c r="K21" s="67"/>
      <c r="L21" s="44"/>
    </row>
    <row r="22" ht="14.5" spans="1:12">
      <c r="A22" s="45"/>
      <c r="B22" s="46"/>
      <c r="C22" s="47"/>
      <c r="D22" s="48"/>
      <c r="E22" s="43"/>
      <c r="F22" s="44"/>
      <c r="G22" s="44"/>
      <c r="H22" s="44"/>
      <c r="I22" s="44"/>
      <c r="J22" s="44"/>
      <c r="K22" s="67"/>
      <c r="L22" s="44"/>
    </row>
    <row r="23" ht="14.5" spans="1:12">
      <c r="A23" s="49"/>
      <c r="B23" s="50"/>
      <c r="C23" s="51"/>
      <c r="D23" s="52" t="s">
        <v>40</v>
      </c>
      <c r="E23" s="53"/>
      <c r="F23" s="54">
        <f>SUM(F14:F22)</f>
        <v>0</v>
      </c>
      <c r="G23" s="54">
        <f t="shared" ref="G23:J23" si="2">SUM(G14:G22)</f>
        <v>0</v>
      </c>
      <c r="H23" s="54">
        <f t="shared" si="2"/>
        <v>0</v>
      </c>
      <c r="I23" s="54">
        <f t="shared" si="2"/>
        <v>0</v>
      </c>
      <c r="J23" s="54">
        <f t="shared" si="2"/>
        <v>0</v>
      </c>
      <c r="K23" s="68"/>
      <c r="L23" s="54">
        <f t="shared" ref="L23" si="3">SUM(L14:L22)</f>
        <v>0</v>
      </c>
    </row>
    <row r="24" ht="13.75" spans="1:12">
      <c r="A24" s="55">
        <f>A6</f>
        <v>3</v>
      </c>
      <c r="B24" s="56">
        <f>B6</f>
        <v>3</v>
      </c>
      <c r="C24" s="57" t="s">
        <v>49</v>
      </c>
      <c r="D24" s="58"/>
      <c r="E24" s="59"/>
      <c r="F24" s="60">
        <f>F13+F23</f>
        <v>530</v>
      </c>
      <c r="G24" s="60">
        <f t="shared" ref="G24:J24" si="4">G13+G23</f>
        <v>13.31</v>
      </c>
      <c r="H24" s="60">
        <f t="shared" si="4"/>
        <v>18.27</v>
      </c>
      <c r="I24" s="60">
        <f t="shared" si="4"/>
        <v>81.7</v>
      </c>
      <c r="J24" s="60">
        <f t="shared" si="4"/>
        <v>545.51</v>
      </c>
      <c r="K24" s="60"/>
      <c r="L24" s="60">
        <f t="shared" ref="L24" si="5">L13+L23</f>
        <v>89.24</v>
      </c>
    </row>
    <row r="403" ht="13.25"/>
    <row r="404" ht="13.75" spans="1:12">
      <c r="A404" s="69"/>
      <c r="B404" s="70"/>
      <c r="C404" s="71" t="s">
        <v>50</v>
      </c>
      <c r="D404" s="71"/>
      <c r="E404" s="71"/>
      <c r="F404" s="72" t="e">
        <f>(F230+F249+F268+F287+F306+F325+F344+F363+F382+F401)/(IF(F230=0,0,1)+IF(F249=0,0,1)+IF(F268=0,0,1)+IF(F287=0,0,1)+IF(F306=0,0,1)+IF(F325=0,0,1)+IF(F344=0,0,1)+IF(F363=0,0,1)+IF(F382=0,0,1)+IF(F401=0,0,1))</f>
        <v>#DIV/0!</v>
      </c>
      <c r="G404" s="72" t="e">
        <f t="shared" ref="G404:J404" si="6">(G230+G249+G268+G287+G306+G325+G344+G363+G382+G401)/(IF(G230=0,0,1)+IF(G249=0,0,1)+IF(G268=0,0,1)+IF(G287=0,0,1)+IF(G306=0,0,1)+IF(G325=0,0,1)+IF(G344=0,0,1)+IF(G363=0,0,1)+IF(G382=0,0,1)+IF(G401=0,0,1))</f>
        <v>#DIV/0!</v>
      </c>
      <c r="H404" s="72" t="e">
        <f t="shared" si="6"/>
        <v>#DIV/0!</v>
      </c>
      <c r="I404" s="72" t="e">
        <f t="shared" si="6"/>
        <v>#DIV/0!</v>
      </c>
      <c r="J404" s="72" t="e">
        <f t="shared" si="6"/>
        <v>#DIV/0!</v>
      </c>
      <c r="K404" s="72"/>
      <c r="L404" s="72" t="e">
        <f t="shared" ref="L404" si="7">(L230+L249+L268+L287+L306+L325+L344+L363+L382+L401)/(IF(L230=0,0,1)+IF(L249=0,0,1)+IF(L268=0,0,1)+IF(L287=0,0,1)+IF(L306=0,0,1)+IF(L325=0,0,1)+IF(L344=0,0,1)+IF(L363=0,0,1)+IF(L382=0,0,1)+IF(L401=0,0,1))</f>
        <v>#DIV/0!</v>
      </c>
    </row>
  </sheetData>
  <mergeCells count="5">
    <mergeCell ref="C1:E1"/>
    <mergeCell ref="H1:K1"/>
    <mergeCell ref="H2:K2"/>
    <mergeCell ref="C24:D24"/>
    <mergeCell ref="C404:E40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Домашняя</cp:lastModifiedBy>
  <dcterms:created xsi:type="dcterms:W3CDTF">2022-05-16T14:23:00Z</dcterms:created>
  <dcterms:modified xsi:type="dcterms:W3CDTF">2026-02-03T19:14:53Z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4FF34B5CF4614B56AB4655F41E9A80BE_13</vt:lpwstr>
  </property>
  <property fmtid="{D5CDD505-2E9C-101B-9397-08002B2CF9AE}" pid="3" name="KSOProductBuildVer">
    <vt:lpwstr>1049-12.2.0.23196</vt:lpwstr>
  </property>
</Properties>
</file>