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<sst xmlns="http://schemas.openxmlformats.org/spreadsheetml/2006/main" count="55" uniqueCount="53">
  <si>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Школа</t>
  </si>
  <si>
    <t>МБОУ СОШ №7г.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</si>
  <si>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</si>
  <si>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</si>
  <si>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</si>
  <si>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</si>
  <si>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</si>
  <si>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</si>
  <si>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</si>
  <si>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</si>
  <si>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</si>
  <si>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</si>
  <si>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</si>
  <si>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</si>
  <si>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</si>
  <si>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</si>
  <si>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</si>
  <si>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</si>
  <si>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</si>
  <si>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</si>
  <si>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</si>
  <si>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</si>
  <si>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</si>
  <si>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</si>
  <si>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</si>
  <si>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</si>
  <si>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</si>
  <si>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 полутвердый</t>
  </si>
  <si>
    <t>14/М</t>
  </si>
  <si>
    <t>гор.блюдо</t>
  </si>
  <si>
    <t>Котлеты куриные</t>
  </si>
  <si>
    <t>294/М</t>
  </si>
  <si>
    <t>Макароны отварные с маслом сливочным</t>
  </si>
  <si>
    <t>202/М</t>
  </si>
  <si>
    <t>гор.напиток</t>
  </si>
  <si>
    <t>Чай с сахаром</t>
  </si>
  <si>
    <t>376/М</t>
  </si>
  <si>
    <t>хлеб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</si>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</sst>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b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rgb="FF4C4C4C"/>
      <name val="Arial"/>
      <charset val="204"/>
    </font>
    <font>
      <b/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rgb="FF000000"/>
      <name val="Times New Roman"/>
      <charset val="1"/>
    </font>
    <font>
      <b/>
      <i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  <font>
      <sz val="8"/>
      <color rgb="FF000000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 applyBorder="0" applyProtection="0">
      <alignment horizontal="left" vertical="top"/>
    </xf>
    <xf numFmtId="0" fontId="34" fillId="0" borderId="0"/>
    <xf numFmtId="0" fontId="35" fillId="0" borderId="0" applyBorder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0" borderId="9" xfId="50" applyFont="1" applyBorder="1" applyAlignment="1" applyProtection="1">
      <alignment horizontal="left" vertical="center" wrapText="1"/>
    </xf>
    <xf numFmtId="1" fontId="10" fillId="0" borderId="9" xfId="50" applyNumberFormat="1" applyFont="1" applyBorder="1" applyAlignment="1" applyProtection="1">
      <alignment horizontal="center" vertical="center" wrapText="1"/>
    </xf>
    <xf numFmtId="180" fontId="10" fillId="0" borderId="9" xfId="50" applyNumberFormat="1" applyFont="1" applyBorder="1" applyAlignment="1" applyProtection="1">
      <alignment horizontal="center" vertical="center" wrapText="1"/>
    </xf>
    <xf numFmtId="2" fontId="10" fillId="0" borderId="9" xfId="50" applyNumberFormat="1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/>
    <xf numFmtId="0" fontId="10" fillId="3" borderId="9" xfId="51" applyFont="1" applyFill="1" applyBorder="1" applyAlignment="1" applyProtection="1">
      <alignment vertical="center" wrapText="1"/>
    </xf>
    <xf numFmtId="1" fontId="10" fillId="0" borderId="9" xfId="51" applyNumberFormat="1" applyFont="1" applyBorder="1" applyAlignment="1" applyProtection="1">
      <alignment horizontal="center" vertical="center" wrapText="1"/>
    </xf>
    <xf numFmtId="2" fontId="10" fillId="0" borderId="9" xfId="49" applyNumberFormat="1" applyFont="1" applyBorder="1" applyAlignment="1" applyProtection="1">
      <alignment horizontal="center" vertical="center"/>
    </xf>
    <xf numFmtId="180" fontId="10" fillId="0" borderId="9" xfId="50" applyNumberFormat="1" applyFont="1" applyBorder="1" applyAlignment="1" applyProtection="1">
      <alignment horizontal="center" vertical="center"/>
    </xf>
    <xf numFmtId="2" fontId="10" fillId="0" borderId="9" xfId="50" applyNumberFormat="1" applyFont="1" applyBorder="1" applyAlignment="1" applyProtection="1">
      <alignment horizontal="center" vertical="center"/>
    </xf>
    <xf numFmtId="0" fontId="9" fillId="0" borderId="1" xfId="0" applyFont="1" applyBorder="1"/>
    <xf numFmtId="0" fontId="10" fillId="0" borderId="9" xfId="50" applyFont="1" applyBorder="1" applyAlignment="1" applyProtection="1">
      <alignment horizontal="center" vertical="center" wrapText="1"/>
    </xf>
    <xf numFmtId="0" fontId="9" fillId="0" borderId="1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16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8" fillId="0" borderId="21" xfId="0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1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2">
      <c r="A2" s="7" t="s">
        <v>5</v>
      </c>
      <c r="B2" s="8"/>
      <c r="C2" s="8"/>
      <c r="D2" s="9"/>
      <c r="E2" s="8"/>
      <c r="F2" s="8"/>
      <c r="G2" s="8" t="s">
        <v>6</v>
      </c>
      <c r="H2" s="6" t="s">
        <v>7</v>
      </c>
      <c r="I2" s="6"/>
      <c r="J2" s="6"/>
      <c r="K2" s="6"/>
      <c r="L2" s="8"/>
    </row>
    <row r="3" ht="17.25" customHeight="1" spans="1:12">
      <c r="A3" s="10" t="s">
        <v>8</v>
      </c>
      <c r="B3" s="8"/>
      <c r="C3" s="8"/>
      <c r="D3" s="11"/>
      <c r="E3" s="12" t="s">
        <v>9</v>
      </c>
      <c r="F3" s="8"/>
      <c r="G3" s="8" t="s">
        <v>10</v>
      </c>
      <c r="H3" s="13">
        <v>26</v>
      </c>
      <c r="I3" s="13">
        <v>1</v>
      </c>
      <c r="J3" s="67">
        <v>2026</v>
      </c>
      <c r="K3" s="68"/>
      <c r="L3" s="8"/>
    </row>
    <row r="4" ht="13.75" spans="1:12">
      <c r="A4" s="8"/>
      <c r="B4" s="8"/>
      <c r="C4" s="8"/>
      <c r="D4" s="10"/>
      <c r="E4" s="8"/>
      <c r="F4" s="8"/>
      <c r="G4" s="8"/>
      <c r="H4" s="14" t="s">
        <v>11</v>
      </c>
      <c r="I4" s="14" t="s">
        <v>12</v>
      </c>
      <c r="J4" s="14" t="s">
        <v>13</v>
      </c>
      <c r="K4" s="8"/>
      <c r="L4" s="8"/>
    </row>
    <row r="5" ht="32.2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69" t="s">
        <v>24</v>
      </c>
      <c r="L5" s="17" t="s">
        <v>25</v>
      </c>
    </row>
    <row r="6" ht="15.25" spans="1:12">
      <c r="A6" s="18">
        <v>4</v>
      </c>
      <c r="B6" s="19">
        <v>1</v>
      </c>
      <c r="C6" s="20" t="s">
        <v>26</v>
      </c>
      <c r="D6" s="21"/>
      <c r="E6" s="22" t="s">
        <v>27</v>
      </c>
      <c r="F6" s="23">
        <v>15</v>
      </c>
      <c r="G6" s="24">
        <v>3.9</v>
      </c>
      <c r="H6" s="25">
        <v>3.92</v>
      </c>
      <c r="I6" s="35"/>
      <c r="J6" s="24">
        <v>51.6</v>
      </c>
      <c r="K6" s="23" t="s">
        <v>28</v>
      </c>
      <c r="L6" s="70">
        <v>10.73</v>
      </c>
    </row>
    <row r="7" ht="15.25" spans="1:12">
      <c r="A7" s="26"/>
      <c r="B7" s="27"/>
      <c r="C7" s="28"/>
      <c r="D7" s="21" t="s">
        <v>29</v>
      </c>
      <c r="E7" s="29" t="s">
        <v>30</v>
      </c>
      <c r="F7" s="30">
        <v>90</v>
      </c>
      <c r="G7" s="31">
        <v>12.2</v>
      </c>
      <c r="H7" s="31">
        <v>9.8</v>
      </c>
      <c r="I7" s="31">
        <v>14.5</v>
      </c>
      <c r="J7" s="31">
        <v>133.99</v>
      </c>
      <c r="K7" s="30" t="s">
        <v>31</v>
      </c>
      <c r="L7" s="39">
        <v>23.74</v>
      </c>
    </row>
    <row r="8" ht="14.5" spans="1:12">
      <c r="A8" s="26"/>
      <c r="B8" s="27"/>
      <c r="C8" s="28"/>
      <c r="D8" s="21" t="s">
        <v>29</v>
      </c>
      <c r="E8" s="22" t="s">
        <v>32</v>
      </c>
      <c r="F8" s="23">
        <v>155</v>
      </c>
      <c r="G8" s="32">
        <v>6.6</v>
      </c>
      <c r="H8" s="33">
        <v>4.3</v>
      </c>
      <c r="I8" s="32">
        <v>42.3</v>
      </c>
      <c r="J8" s="33">
        <v>235</v>
      </c>
      <c r="K8" s="23" t="s">
        <v>33</v>
      </c>
      <c r="L8" s="39">
        <v>7.87</v>
      </c>
    </row>
    <row r="9" ht="14.5" spans="1:12">
      <c r="A9" s="26"/>
      <c r="B9" s="27"/>
      <c r="C9" s="28"/>
      <c r="D9" s="34" t="s">
        <v>34</v>
      </c>
      <c r="E9" s="22" t="s">
        <v>35</v>
      </c>
      <c r="F9" s="23">
        <v>200</v>
      </c>
      <c r="G9" s="35"/>
      <c r="H9" s="35"/>
      <c r="I9" s="25">
        <v>11.09</v>
      </c>
      <c r="J9" s="25">
        <v>44.34</v>
      </c>
      <c r="K9" s="23" t="s">
        <v>36</v>
      </c>
      <c r="L9" s="39">
        <v>2.24</v>
      </c>
    </row>
    <row r="10" ht="14.5" spans="1:12">
      <c r="A10" s="26"/>
      <c r="B10" s="27"/>
      <c r="C10" s="28"/>
      <c r="D10" s="34" t="s">
        <v>37</v>
      </c>
      <c r="E10" s="22" t="s">
        <v>38</v>
      </c>
      <c r="F10" s="23">
        <v>40</v>
      </c>
      <c r="G10" s="25">
        <v>2.37</v>
      </c>
      <c r="H10" s="24">
        <v>0.3</v>
      </c>
      <c r="I10" s="25">
        <v>14.49</v>
      </c>
      <c r="J10" s="24">
        <v>70.5</v>
      </c>
      <c r="K10" s="25"/>
      <c r="L10" s="39">
        <v>2.62</v>
      </c>
    </row>
    <row r="11" ht="14.5" spans="1:12">
      <c r="A11" s="26"/>
      <c r="B11" s="27"/>
      <c r="C11" s="28"/>
      <c r="D11" s="36" t="s">
        <v>39</v>
      </c>
      <c r="E11" s="22" t="s">
        <v>40</v>
      </c>
      <c r="F11" s="23">
        <v>100</v>
      </c>
      <c r="G11" s="24">
        <v>0.4</v>
      </c>
      <c r="H11" s="24">
        <v>0.4</v>
      </c>
      <c r="I11" s="24">
        <v>9.8</v>
      </c>
      <c r="J11" s="23">
        <v>47</v>
      </c>
      <c r="K11" s="23" t="s">
        <v>41</v>
      </c>
      <c r="L11" s="39">
        <v>13.88</v>
      </c>
    </row>
    <row r="12" ht="14.5" spans="1:12">
      <c r="A12" s="26"/>
      <c r="B12" s="27"/>
      <c r="C12" s="28"/>
      <c r="D12" s="37"/>
      <c r="E12" s="38"/>
      <c r="F12" s="39"/>
      <c r="G12" s="39"/>
      <c r="H12" s="39"/>
      <c r="I12" s="39"/>
      <c r="J12" s="39"/>
      <c r="K12" s="71"/>
      <c r="L12" s="39"/>
    </row>
    <row r="13" ht="14.5" spans="1:12">
      <c r="A13" s="40"/>
      <c r="B13" s="41"/>
      <c r="C13" s="42"/>
      <c r="D13" s="43" t="s">
        <v>42</v>
      </c>
      <c r="E13" s="44"/>
      <c r="F13" s="45">
        <f>SUM(F6:F12)</f>
        <v>600</v>
      </c>
      <c r="G13" s="45">
        <f t="shared" ref="G13:J13" si="0">SUM(G6:G12)</f>
        <v>25.47</v>
      </c>
      <c r="H13" s="45">
        <f t="shared" si="0"/>
        <v>18.72</v>
      </c>
      <c r="I13" s="45">
        <f t="shared" si="0"/>
        <v>92.18</v>
      </c>
      <c r="J13" s="45">
        <f t="shared" si="0"/>
        <v>582.43</v>
      </c>
      <c r="K13" s="72"/>
      <c r="L13" s="45">
        <f t="shared" ref="L13" si="1">SUM(L6:L12)</f>
        <v>61.08</v>
      </c>
    </row>
    <row r="14" ht="14.5" spans="1:12">
      <c r="A14" s="46">
        <f>A6</f>
        <v>4</v>
      </c>
      <c r="B14" s="47">
        <f>B6</f>
        <v>1</v>
      </c>
      <c r="C14" s="48" t="s">
        <v>43</v>
      </c>
      <c r="D14" s="34" t="s">
        <v>44</v>
      </c>
      <c r="E14" s="38"/>
      <c r="F14" s="39"/>
      <c r="G14" s="39"/>
      <c r="H14" s="39"/>
      <c r="I14" s="39"/>
      <c r="J14" s="39"/>
      <c r="K14" s="71"/>
      <c r="L14" s="39"/>
    </row>
    <row r="15" ht="14.5" spans="1:12">
      <c r="A15" s="26"/>
      <c r="B15" s="27"/>
      <c r="C15" s="28"/>
      <c r="D15" s="34" t="s">
        <v>45</v>
      </c>
      <c r="E15" s="38"/>
      <c r="F15" s="39"/>
      <c r="G15" s="39"/>
      <c r="H15" s="39"/>
      <c r="I15" s="39"/>
      <c r="J15" s="39"/>
      <c r="K15" s="71"/>
      <c r="L15" s="39"/>
    </row>
    <row r="16" ht="14.5" spans="1:12">
      <c r="A16" s="26"/>
      <c r="B16" s="27"/>
      <c r="C16" s="28"/>
      <c r="D16" s="34" t="s">
        <v>46</v>
      </c>
      <c r="E16" s="38"/>
      <c r="F16" s="39"/>
      <c r="G16" s="39"/>
      <c r="H16" s="39"/>
      <c r="I16" s="39"/>
      <c r="J16" s="39"/>
      <c r="K16" s="71"/>
      <c r="L16" s="39"/>
    </row>
    <row r="17" ht="14.5" spans="1:12">
      <c r="A17" s="26"/>
      <c r="B17" s="27"/>
      <c r="C17" s="28"/>
      <c r="D17" s="34" t="s">
        <v>47</v>
      </c>
      <c r="E17" s="38"/>
      <c r="F17" s="39"/>
      <c r="G17" s="39"/>
      <c r="H17" s="39"/>
      <c r="I17" s="39"/>
      <c r="J17" s="39"/>
      <c r="K17" s="71"/>
      <c r="L17" s="39"/>
    </row>
    <row r="18" ht="14.5" spans="1:12">
      <c r="A18" s="26"/>
      <c r="B18" s="27"/>
      <c r="C18" s="28"/>
      <c r="D18" s="34" t="s">
        <v>48</v>
      </c>
      <c r="E18" s="38"/>
      <c r="F18" s="39"/>
      <c r="G18" s="39"/>
      <c r="H18" s="39"/>
      <c r="I18" s="39"/>
      <c r="J18" s="39"/>
      <c r="K18" s="71"/>
      <c r="L18" s="39"/>
    </row>
    <row r="19" ht="14.5" spans="1:12">
      <c r="A19" s="26"/>
      <c r="B19" s="27"/>
      <c r="C19" s="28"/>
      <c r="D19" s="34" t="s">
        <v>49</v>
      </c>
      <c r="E19" s="38"/>
      <c r="F19" s="39"/>
      <c r="G19" s="39"/>
      <c r="H19" s="39"/>
      <c r="I19" s="39"/>
      <c r="J19" s="39"/>
      <c r="K19" s="71"/>
      <c r="L19" s="39"/>
    </row>
    <row r="20" ht="14.5" spans="1:12">
      <c r="A20" s="26"/>
      <c r="B20" s="27"/>
      <c r="C20" s="28"/>
      <c r="D20" s="34" t="s">
        <v>50</v>
      </c>
      <c r="E20" s="38"/>
      <c r="F20" s="39"/>
      <c r="G20" s="39"/>
      <c r="H20" s="39"/>
      <c r="I20" s="39"/>
      <c r="J20" s="39"/>
      <c r="K20" s="71"/>
      <c r="L20" s="39"/>
    </row>
    <row r="21" ht="14.5" spans="1:12">
      <c r="A21" s="26"/>
      <c r="B21" s="27"/>
      <c r="C21" s="28"/>
      <c r="D21" s="37"/>
      <c r="E21" s="38"/>
      <c r="F21" s="39"/>
      <c r="G21" s="39"/>
      <c r="H21" s="39"/>
      <c r="I21" s="39"/>
      <c r="J21" s="39"/>
      <c r="K21" s="71"/>
      <c r="L21" s="39"/>
    </row>
    <row r="22" ht="14.5" spans="1:12">
      <c r="A22" s="49"/>
      <c r="B22" s="50"/>
      <c r="C22" s="51"/>
      <c r="D22" s="52"/>
      <c r="E22" s="53"/>
      <c r="F22" s="54"/>
      <c r="G22" s="54"/>
      <c r="H22" s="54"/>
      <c r="I22" s="54"/>
      <c r="J22" s="54"/>
      <c r="K22" s="73"/>
      <c r="L22" s="54"/>
    </row>
    <row r="23" ht="14.5" spans="1:12">
      <c r="A23" s="55"/>
      <c r="B23" s="56"/>
      <c r="C23" s="57"/>
      <c r="D23" s="58" t="s">
        <v>42</v>
      </c>
      <c r="E23" s="59"/>
      <c r="F23" s="60">
        <f>SUM(F14:F22)</f>
        <v>0</v>
      </c>
      <c r="G23" s="60">
        <f t="shared" ref="G23:J23" si="2">SUM(G14:G22)</f>
        <v>0</v>
      </c>
      <c r="H23" s="60">
        <f t="shared" si="2"/>
        <v>0</v>
      </c>
      <c r="I23" s="60">
        <f t="shared" si="2"/>
        <v>0</v>
      </c>
      <c r="J23" s="60">
        <f t="shared" si="2"/>
        <v>0</v>
      </c>
      <c r="K23" s="74"/>
      <c r="L23" s="60">
        <f t="shared" ref="L23" si="3">SUM(L14:L22)</f>
        <v>0</v>
      </c>
    </row>
    <row r="24" ht="13.75" spans="1:12">
      <c r="A24" s="61">
        <f>A6</f>
        <v>4</v>
      </c>
      <c r="B24" s="62">
        <f>B6</f>
        <v>1</v>
      </c>
      <c r="C24" s="63" t="s">
        <v>51</v>
      </c>
      <c r="D24" s="64"/>
      <c r="E24" s="65"/>
      <c r="F24" s="66">
        <f>F13+F23</f>
        <v>600</v>
      </c>
      <c r="G24" s="66">
        <f t="shared" ref="G24:J24" si="4">G13+G23</f>
        <v>25.47</v>
      </c>
      <c r="H24" s="66">
        <f t="shared" si="4"/>
        <v>18.72</v>
      </c>
      <c r="I24" s="66">
        <f t="shared" si="4"/>
        <v>92.18</v>
      </c>
      <c r="J24" s="66">
        <f t="shared" si="4"/>
        <v>582.43</v>
      </c>
      <c r="K24" s="66"/>
      <c r="L24" s="66">
        <f t="shared" ref="L24" si="5">L13+L23</f>
        <v>61.08</v>
      </c>
    </row>
    <row r="400" ht="13.25"/>
    <row r="401" ht="13.75" spans="1:12">
      <c r="A401" s="75"/>
      <c r="B401" s="76"/>
      <c r="C401" s="77" t="s">
        <v>52</v>
      </c>
      <c r="D401" s="77"/>
      <c r="E401" s="77"/>
      <c r="F401" s="78" t="e">
        <f>(F227+F246+F265+F284+F303+F322+F341+F360+F379+F398)/(IF(F227=0,0,1)+IF(F246=0,0,1)+IF(F265=0,0,1)+IF(F284=0,0,1)+IF(F303=0,0,1)+IF(F322=0,0,1)+IF(F341=0,0,1)+IF(F360=0,0,1)+IF(F379=0,0,1)+IF(F398=0,0,1))</f>
        <v>#DIV/0!</v>
      </c>
      <c r="G401" s="78" t="e">
        <f t="shared" ref="G401:J401" si="6">(G227+G246+G265+G284+G303+G322+G341+G360+G379+G398)/(IF(G227=0,0,1)+IF(G246=0,0,1)+IF(G265=0,0,1)+IF(G284=0,0,1)+IF(G303=0,0,1)+IF(G322=0,0,1)+IF(G341=0,0,1)+IF(G360=0,0,1)+IF(G379=0,0,1)+IF(G398=0,0,1))</f>
        <v>#DIV/0!</v>
      </c>
      <c r="H401" s="78" t="e">
        <f t="shared" si="6"/>
        <v>#DIV/0!</v>
      </c>
      <c r="I401" s="78" t="e">
        <f t="shared" si="6"/>
        <v>#DIV/0!</v>
      </c>
      <c r="J401" s="78" t="e">
        <f t="shared" si="6"/>
        <v>#DIV/0!</v>
      </c>
      <c r="K401" s="78"/>
      <c r="L401" s="78" t="e">
        <f t="shared" ref="L401" si="7">(L227+L246+L265+L284+L303+L322+L341+L360+L379+L398)/(IF(L227=0,0,1)+IF(L246=0,0,1)+IF(L265=0,0,1)+IF(L284=0,0,1)+IF(L303=0,0,1)+IF(L322=0,0,1)+IF(L341=0,0,1)+IF(L360=0,0,1)+IF(L379=0,0,1)+IF(L398=0,0,1))</f>
        <v>#DIV/0!</v>
      </c>
    </row>
  </sheetData>
  <mergeCells count="5">
    <mergeCell ref="C1:E1"/>
    <mergeCell ref="H1:K1"/>
    <mergeCell ref="H2:K2"/>
    <mergeCell ref="C24:D24"/>
    <mergeCell ref="C401:E40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5D57BDD12A9E49958BEFFBDAB8F0689F_13</vt:lpwstr>
  </property>
  <property fmtid="{D5CDD505-2E9C-101B-9397-08002B2CF9AE}" pid="3" name="KSOProductBuildVer">
    <vt:lpwstr>1049-12.2.0.23196</vt:lpwstr>
  </property>
</Properties>
</file>